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1F3DBCDA-1253-4E79-A43C-278FA2B3087E}" xr6:coauthVersionLast="47" xr6:coauthVersionMax="47" xr10:uidLastSave="{00000000-0000-0000-0000-000000000000}"/>
  <bookViews>
    <workbookView xWindow="-120" yWindow="-120" windowWidth="29040" windowHeight="15840" xr2:uid="{1698DF4F-653A-4029-8C2F-3E899BCEB155}"/>
  </bookViews>
  <sheets>
    <sheet name="2. broj plov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J12" i="1"/>
  <c r="I12" i="1"/>
  <c r="H12" i="1"/>
  <c r="G11" i="1"/>
  <c r="J11" i="1" s="1"/>
  <c r="F11" i="1"/>
  <c r="I11" i="1" s="1"/>
  <c r="E11" i="1"/>
  <c r="H11" i="1" s="1"/>
  <c r="D11" i="1"/>
  <c r="C11" i="1"/>
  <c r="B11" i="1"/>
</calcChain>
</file>

<file path=xl/sharedStrings.xml><?xml version="1.0" encoding="utf-8"?>
<sst xmlns="http://schemas.openxmlformats.org/spreadsheetml/2006/main" count="22" uniqueCount="16">
  <si>
    <t>Ministarstvo poljoprivrede, šumarstva i ribarstva</t>
  </si>
  <si>
    <t>Uprava ribarstva</t>
  </si>
  <si>
    <t>Datum objave podataka:</t>
  </si>
  <si>
    <t xml:space="preserve">Vrsta podataka: </t>
  </si>
  <si>
    <t>2. RIBARSKA PLOVILA</t>
  </si>
  <si>
    <t>2024.</t>
  </si>
  <si>
    <t>Plovila</t>
  </si>
  <si>
    <t>Ukupna veličina plovila, BT</t>
  </si>
  <si>
    <t>Ukupna snaga pogonskog stroja plovila, kW</t>
  </si>
  <si>
    <t>Ukupno</t>
  </si>
  <si>
    <t>Ribarska plovila (15m i više)</t>
  </si>
  <si>
    <t>Ribarska plovila (manja od 15 m)</t>
  </si>
  <si>
    <t>01.06.2026.</t>
  </si>
  <si>
    <t>privremeni</t>
  </si>
  <si>
    <t>2025.</t>
  </si>
  <si>
    <t>Indeksi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</si>
</sst>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2" borderId="9" xfId="0" applyFont="1" applyFill="1" applyBorder="1" applyAlignment="1">
      <alignment vertical="center" wrapText="1"/>
    </xf>
    <xf numFmtId="3" fontId="6" fillId="2" borderId="11" xfId="0" applyNumberFormat="1" applyFont="1" applyFill="1" applyBorder="1" applyAlignment="1">
      <alignment horizontal="center" vertical="top"/>
    </xf>
    <xf numFmtId="165" fontId="6" fillId="2" borderId="12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3" fontId="7" fillId="0" borderId="15" xfId="0" applyNumberFormat="1" applyFont="1" applyBorder="1" applyAlignment="1">
      <alignment horizontal="center" vertical="top"/>
    </xf>
    <xf numFmtId="3" fontId="7" fillId="0" borderId="16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left" vertical="center" wrapText="1" indent="1"/>
    </xf>
    <xf numFmtId="3" fontId="7" fillId="0" borderId="19" xfId="0" applyNumberFormat="1" applyFont="1" applyBorder="1" applyAlignment="1">
      <alignment horizontal="center" vertical="top"/>
    </xf>
    <xf numFmtId="3" fontId="7" fillId="0" borderId="20" xfId="0" applyNumberFormat="1" applyFont="1" applyBorder="1" applyAlignment="1">
      <alignment horizontal="center" vertical="top"/>
    </xf>
    <xf numFmtId="3" fontId="6" fillId="2" borderId="23" xfId="0" applyNumberFormat="1" applyFont="1" applyFill="1" applyBorder="1" applyAlignment="1">
      <alignment horizontal="center" vertical="top"/>
    </xf>
    <xf numFmtId="3" fontId="6" fillId="2" borderId="24" xfId="0" applyNumberFormat="1" applyFont="1" applyFill="1" applyBorder="1" applyAlignment="1">
      <alignment horizontal="center" vertical="top"/>
    </xf>
    <xf numFmtId="3" fontId="6" fillId="2" borderId="15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5" fontId="6" fillId="2" borderId="21" xfId="0" applyNumberFormat="1" applyFont="1" applyFill="1" applyBorder="1" applyAlignment="1">
      <alignment horizontal="center" vertical="center" wrapText="1"/>
    </xf>
    <xf numFmtId="165" fontId="6" fillId="2" borderId="19" xfId="0" applyNumberFormat="1" applyFont="1" applyFill="1" applyBorder="1" applyAlignment="1">
      <alignment horizontal="center" vertical="center" wrapText="1"/>
    </xf>
    <xf numFmtId="165" fontId="6" fillId="2" borderId="22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C25A-E6A6-4B90-9FC3-06622D8EB061}">
  <dimension ref="A1:J13"/>
  <sheetViews>
    <sheetView tabSelected="1" workbookViewId="0"/>
  </sheetViews>
  <sheetFormatPr defaultRowHeight="15" x14ac:dyDescent="0.25"/>
  <cols>
    <col min="1" max="1" width="38.42578125" customWidth="1"/>
    <col min="4" max="4" width="11.85546875" customWidth="1"/>
    <col min="7" max="7" width="11.85546875" customWidth="1"/>
    <col min="10" max="10" width="11.5703125" customWidth="1"/>
  </cols>
  <sheetData>
    <row r="1" spans="1:10" ht="17.25" customHeight="1" x14ac:dyDescent="0.25">
      <c r="A1" s="1" t="s">
        <v>0</v>
      </c>
    </row>
    <row r="2" spans="1:10" ht="18" customHeight="1" x14ac:dyDescent="0.25">
      <c r="A2" s="1" t="s">
        <v>1</v>
      </c>
    </row>
    <row r="3" spans="1:10" x14ac:dyDescent="0.25">
      <c r="A3" s="2"/>
      <c r="C3" s="3"/>
      <c r="D3" s="4"/>
    </row>
    <row r="4" spans="1:10" ht="20.25" customHeight="1" x14ac:dyDescent="0.25">
      <c r="A4" s="3" t="s">
        <v>2</v>
      </c>
      <c r="B4" s="4" t="s">
        <v>12</v>
      </c>
      <c r="C4" s="3"/>
      <c r="D4" s="4"/>
    </row>
    <row r="5" spans="1:10" ht="15.75" customHeight="1" x14ac:dyDescent="0.25">
      <c r="A5" s="3" t="s">
        <v>3</v>
      </c>
      <c r="B5" s="4" t="s">
        <v>13</v>
      </c>
      <c r="C5" s="3"/>
      <c r="D5" s="4"/>
    </row>
    <row r="6" spans="1:10" x14ac:dyDescent="0.25">
      <c r="A6" s="5"/>
    </row>
    <row r="7" spans="1:10" x14ac:dyDescent="0.25">
      <c r="A7" s="6" t="s">
        <v>4</v>
      </c>
    </row>
    <row r="8" spans="1:10" ht="15.75" thickBot="1" x14ac:dyDescent="0.3"/>
    <row r="9" spans="1:10" ht="15.75" customHeight="1" thickBot="1" x14ac:dyDescent="0.3">
      <c r="A9" s="27"/>
      <c r="B9" s="28" t="s">
        <v>5</v>
      </c>
      <c r="C9" s="29"/>
      <c r="D9" s="30"/>
      <c r="E9" s="28" t="s">
        <v>14</v>
      </c>
      <c r="F9" s="29"/>
      <c r="G9" s="30"/>
      <c r="H9" s="31" t="s">
        <v>15</v>
      </c>
      <c r="I9" s="32"/>
      <c r="J9" s="33"/>
    </row>
    <row r="10" spans="1:10" ht="72" thickBot="1" x14ac:dyDescent="0.3">
      <c r="A10" s="34"/>
      <c r="B10" s="35" t="s">
        <v>6</v>
      </c>
      <c r="C10" s="36" t="s">
        <v>7</v>
      </c>
      <c r="D10" s="37" t="s">
        <v>8</v>
      </c>
      <c r="E10" s="38" t="s">
        <v>6</v>
      </c>
      <c r="F10" s="39" t="s">
        <v>7</v>
      </c>
      <c r="G10" s="40" t="s">
        <v>8</v>
      </c>
      <c r="H10" s="38" t="s">
        <v>6</v>
      </c>
      <c r="I10" s="39" t="s">
        <v>7</v>
      </c>
      <c r="J10" s="40" t="s">
        <v>8</v>
      </c>
    </row>
    <row r="11" spans="1:10" x14ac:dyDescent="0.25">
      <c r="A11" s="7" t="s">
        <v>9</v>
      </c>
      <c r="B11" s="18">
        <f t="shared" ref="B11:G11" si="0">B12+B13</f>
        <v>6860</v>
      </c>
      <c r="C11" s="18">
        <f t="shared" si="0"/>
        <v>36780</v>
      </c>
      <c r="D11" s="19">
        <f t="shared" si="0"/>
        <v>315503</v>
      </c>
      <c r="E11" s="20">
        <f>E12+E13</f>
        <v>6648</v>
      </c>
      <c r="F11" s="20">
        <f t="shared" ref="F11" si="1">F12+F13</f>
        <v>35953</v>
      </c>
      <c r="G11" s="8">
        <f t="shared" si="0"/>
        <v>309976</v>
      </c>
      <c r="H11" s="9">
        <f>E11/B11*100</f>
        <v>96.909620991253647</v>
      </c>
      <c r="I11" s="10">
        <f t="shared" ref="I11:J13" si="2">F11/C11*100</f>
        <v>97.75149537792278</v>
      </c>
      <c r="J11" s="11">
        <f t="shared" si="2"/>
        <v>98.24819415346289</v>
      </c>
    </row>
    <row r="12" spans="1:10" ht="18" customHeight="1" x14ac:dyDescent="0.25">
      <c r="A12" s="12" t="s">
        <v>10</v>
      </c>
      <c r="B12" s="13">
        <v>237</v>
      </c>
      <c r="C12" s="13">
        <v>21101</v>
      </c>
      <c r="D12" s="13">
        <v>83424</v>
      </c>
      <c r="E12" s="13">
        <v>225</v>
      </c>
      <c r="F12" s="13">
        <v>20597</v>
      </c>
      <c r="G12" s="14">
        <v>81245</v>
      </c>
      <c r="H12" s="21">
        <f>E12/B12*100</f>
        <v>94.936708860759495</v>
      </c>
      <c r="I12" s="22">
        <f t="shared" si="2"/>
        <v>97.611487607222401</v>
      </c>
      <c r="J12" s="23">
        <f t="shared" si="2"/>
        <v>97.38804181051016</v>
      </c>
    </row>
    <row r="13" spans="1:10" ht="18.75" customHeight="1" thickBot="1" x14ac:dyDescent="0.3">
      <c r="A13" s="15" t="s">
        <v>11</v>
      </c>
      <c r="B13" s="16">
        <v>6623</v>
      </c>
      <c r="C13" s="16">
        <v>15679</v>
      </c>
      <c r="D13" s="16">
        <v>232079</v>
      </c>
      <c r="E13" s="16">
        <v>6423</v>
      </c>
      <c r="F13" s="16">
        <v>15356</v>
      </c>
      <c r="G13" s="17">
        <v>228731</v>
      </c>
      <c r="H13" s="24">
        <f>E13/B13*100</f>
        <v>96.980220443907598</v>
      </c>
      <c r="I13" s="25">
        <f t="shared" si="2"/>
        <v>97.939919637732004</v>
      </c>
      <c r="J13" s="26">
        <f t="shared" si="2"/>
        <v>98.5573877860556</v>
      </c>
    </row>
  </sheetData>
  <mergeCells count="4">
    <mergeCell ref="A9:A10"/>
    <mergeCell ref="B9:D9"/>
    <mergeCell ref="E9:G9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broj plovila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2025-12-16T13:23:02Z</dcterms:created>
  <dcterms:modified xsi:type="dcterms:W3CDTF">2026-05-28T07:55:22Z</dcterms:modified>
</cp:coreProperties>
</file>